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gr\Desktop\Special assessmen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B30" i="1" l="1"/>
  <c r="B16" i="1"/>
  <c r="B33" i="1" l="1"/>
  <c r="E9" i="1"/>
</calcChain>
</file>

<file path=xl/sharedStrings.xml><?xml version="1.0" encoding="utf-8"?>
<sst xmlns="http://schemas.openxmlformats.org/spreadsheetml/2006/main" count="40" uniqueCount="33">
  <si>
    <t>$ Amount</t>
  </si>
  <si>
    <t>Phase 1-Pre-Build Expenses</t>
  </si>
  <si>
    <t>Survey</t>
  </si>
  <si>
    <t>Building Permits</t>
  </si>
  <si>
    <t>Architectural Services</t>
  </si>
  <si>
    <t>Electrical</t>
  </si>
  <si>
    <t>Entrance Sign</t>
  </si>
  <si>
    <t>Move Temporary Building</t>
  </si>
  <si>
    <t>Temporary Building Lights</t>
  </si>
  <si>
    <t>Building Permit</t>
  </si>
  <si>
    <t>Total for Phase 1</t>
  </si>
  <si>
    <t>Phase 2-Pre-Build Driveway  Expansion</t>
  </si>
  <si>
    <t>Driveway Gravel</t>
  </si>
  <si>
    <t>Stone for Driveway</t>
  </si>
  <si>
    <t>Total for Phase 2</t>
  </si>
  <si>
    <t>Phase 3-Actual Build</t>
  </si>
  <si>
    <t>Materials Deposit</t>
  </si>
  <si>
    <t>IT Work</t>
  </si>
  <si>
    <t>1st Draw Completion</t>
  </si>
  <si>
    <t>Total for Phase 3</t>
  </si>
  <si>
    <t>Phase 4-New Gate</t>
  </si>
  <si>
    <t>Gate Arm</t>
  </si>
  <si>
    <t>LiftMaster-Deposit</t>
  </si>
  <si>
    <t>LiftMaster-Final Pymnt.</t>
  </si>
  <si>
    <t>Bathroom</t>
  </si>
  <si>
    <t>Total for Phase 4</t>
  </si>
  <si>
    <t>Grand Total</t>
  </si>
  <si>
    <t>Final Payment</t>
  </si>
  <si>
    <t>Handicap Requirements</t>
  </si>
  <si>
    <t>Mechanical Permit</t>
  </si>
  <si>
    <t>Bathroom Vent Fan</t>
  </si>
  <si>
    <t>Code Reader</t>
  </si>
  <si>
    <t>Gate 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</si>
</sst>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44" fontId="3" fillId="0" borderId="0" xfId="1" applyFont="1" applyBorder="1"/>
    <xf numFmtId="0" fontId="2" fillId="2" borderId="0" xfId="0" applyFont="1" applyFill="1" applyBorder="1"/>
    <xf numFmtId="44" fontId="2" fillId="2" borderId="0" xfId="0" applyNumberFormat="1" applyFont="1" applyFill="1" applyBorder="1"/>
    <xf numFmtId="44" fontId="2" fillId="0" borderId="0" xfId="1" applyFont="1" applyBorder="1"/>
    <xf numFmtId="44" fontId="2" fillId="2" borderId="0" xfId="1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3" fillId="0" borderId="0" xfId="0" applyFont="1" applyFill="1" applyBorder="1"/>
    <xf numFmtId="0" fontId="2" fillId="3" borderId="0" xfId="0" applyFont="1" applyFill="1"/>
    <xf numFmtId="44" fontId="2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zoomScaleNormal="100" workbookViewId="0">
      <selection activeCell="D27" sqref="D27"/>
    </sheetView>
  </sheetViews>
  <sheetFormatPr defaultRowHeight="15" x14ac:dyDescent="0.25"/>
  <cols>
    <col min="1" max="1" width="33.28515625" bestFit="1" customWidth="1"/>
    <col min="2" max="2" width="17.5703125" bestFit="1" customWidth="1"/>
    <col min="3" max="3" width="20.28515625" customWidth="1"/>
    <col min="4" max="4" width="46.5703125" bestFit="1" customWidth="1"/>
    <col min="5" max="5" width="16" bestFit="1" customWidth="1"/>
    <col min="6" max="6" width="3.5703125" customWidth="1"/>
    <col min="7" max="7" width="19.28515625" bestFit="1" customWidth="1"/>
    <col min="8" max="8" width="11.5703125" bestFit="1" customWidth="1"/>
    <col min="9" max="9" width="3.5703125" customWidth="1"/>
    <col min="10" max="10" width="22.140625" bestFit="1" customWidth="1"/>
    <col min="11" max="11" width="11.5703125" bestFit="1" customWidth="1"/>
  </cols>
  <sheetData>
    <row r="2" spans="1:11" ht="18.75" x14ac:dyDescent="0.3">
      <c r="A2" s="3" t="s">
        <v>1</v>
      </c>
      <c r="B2" s="3" t="s">
        <v>0</v>
      </c>
      <c r="C2" s="4"/>
      <c r="D2" s="3" t="s">
        <v>11</v>
      </c>
      <c r="E2" s="3" t="s">
        <v>0</v>
      </c>
      <c r="F2" s="1"/>
    </row>
    <row r="3" spans="1:11" ht="7.5" customHeight="1" x14ac:dyDescent="0.3">
      <c r="A3" s="5"/>
      <c r="B3" s="5"/>
      <c r="C3" s="6"/>
      <c r="D3" s="6"/>
      <c r="E3" s="6"/>
      <c r="F3" s="1"/>
    </row>
    <row r="4" spans="1:11" ht="18.75" x14ac:dyDescent="0.3">
      <c r="A4" s="6" t="s">
        <v>2</v>
      </c>
      <c r="B4" s="7">
        <v>500</v>
      </c>
      <c r="C4" s="6"/>
      <c r="D4" s="6" t="s">
        <v>12</v>
      </c>
      <c r="E4" s="7">
        <v>391.68</v>
      </c>
      <c r="F4" s="1"/>
    </row>
    <row r="5" spans="1:11" ht="18.75" x14ac:dyDescent="0.3">
      <c r="A5" s="6" t="s">
        <v>3</v>
      </c>
      <c r="B5" s="7">
        <v>679</v>
      </c>
      <c r="C5" s="6"/>
      <c r="D5" s="6" t="s">
        <v>13</v>
      </c>
      <c r="E5" s="7">
        <v>375</v>
      </c>
      <c r="F5" s="1"/>
    </row>
    <row r="6" spans="1:11" ht="18.75" x14ac:dyDescent="0.3">
      <c r="A6" s="6" t="s">
        <v>4</v>
      </c>
      <c r="B6" s="7">
        <v>9600</v>
      </c>
      <c r="C6" s="6"/>
      <c r="D6" s="6" t="s">
        <v>12</v>
      </c>
      <c r="E6" s="7">
        <v>2077.34</v>
      </c>
      <c r="F6" s="1"/>
    </row>
    <row r="7" spans="1:11" ht="18.75" x14ac:dyDescent="0.3">
      <c r="A7" s="6" t="s">
        <v>5</v>
      </c>
      <c r="B7" s="7">
        <v>379.85</v>
      </c>
      <c r="C7" s="6"/>
      <c r="D7" s="6" t="s">
        <v>12</v>
      </c>
      <c r="E7" s="7">
        <v>266.22000000000003</v>
      </c>
      <c r="F7" s="1"/>
    </row>
    <row r="8" spans="1:11" ht="18.75" x14ac:dyDescent="0.3">
      <c r="A8" s="6" t="s">
        <v>6</v>
      </c>
      <c r="B8" s="7">
        <v>588.32000000000005</v>
      </c>
      <c r="C8" s="6"/>
      <c r="D8" s="6"/>
      <c r="E8" s="7"/>
      <c r="F8" s="1"/>
    </row>
    <row r="9" spans="1:11" ht="18.75" x14ac:dyDescent="0.3">
      <c r="A9" s="6" t="s">
        <v>7</v>
      </c>
      <c r="B9" s="7">
        <v>200</v>
      </c>
      <c r="C9" s="6"/>
      <c r="D9" s="8" t="s">
        <v>14</v>
      </c>
      <c r="E9" s="9">
        <f>SUM(E4:E8)</f>
        <v>3110.2400000000007</v>
      </c>
      <c r="F9" s="1"/>
    </row>
    <row r="10" spans="1:11" ht="18.75" x14ac:dyDescent="0.3">
      <c r="A10" s="6" t="s">
        <v>8</v>
      </c>
      <c r="B10" s="7">
        <v>59.03</v>
      </c>
      <c r="C10" s="6"/>
      <c r="D10" s="6"/>
      <c r="E10" s="6"/>
      <c r="F10" s="1"/>
      <c r="G10" s="1"/>
      <c r="H10" s="1"/>
      <c r="I10" s="1"/>
      <c r="J10" s="1"/>
      <c r="K10" s="1"/>
    </row>
    <row r="11" spans="1:11" ht="18.75" x14ac:dyDescent="0.3">
      <c r="A11" s="6" t="s">
        <v>9</v>
      </c>
      <c r="B11" s="7">
        <v>50</v>
      </c>
      <c r="C11" s="6"/>
      <c r="D11" s="6"/>
      <c r="E11" s="6"/>
      <c r="F11" s="1"/>
      <c r="G11" s="1"/>
      <c r="H11" s="1"/>
      <c r="I11" s="1"/>
      <c r="J11" s="1"/>
      <c r="K11" s="1"/>
    </row>
    <row r="12" spans="1:11" ht="18.75" x14ac:dyDescent="0.3">
      <c r="A12" s="6" t="s">
        <v>5</v>
      </c>
      <c r="B12" s="7">
        <v>128.05000000000001</v>
      </c>
      <c r="C12" s="6"/>
      <c r="D12" s="6"/>
      <c r="E12" s="6"/>
      <c r="F12" s="1"/>
      <c r="G12" s="1"/>
      <c r="H12" s="1"/>
      <c r="I12" s="1"/>
      <c r="J12" s="1"/>
      <c r="K12" s="1"/>
    </row>
    <row r="13" spans="1:11" ht="18.75" x14ac:dyDescent="0.3">
      <c r="A13" s="6" t="s">
        <v>9</v>
      </c>
      <c r="B13" s="7">
        <v>100</v>
      </c>
      <c r="C13" s="6"/>
      <c r="D13" s="6"/>
      <c r="E13" s="6"/>
      <c r="F13" s="1"/>
      <c r="G13" s="1"/>
      <c r="H13" s="1"/>
      <c r="I13" s="1"/>
      <c r="J13" s="1"/>
      <c r="K13" s="1"/>
    </row>
    <row r="14" spans="1:11" ht="18.75" x14ac:dyDescent="0.3">
      <c r="A14" s="6" t="s">
        <v>29</v>
      </c>
      <c r="B14" s="7">
        <v>100</v>
      </c>
      <c r="C14" s="6"/>
      <c r="D14" s="6"/>
      <c r="E14" s="6"/>
      <c r="F14" s="1"/>
      <c r="G14" s="1"/>
      <c r="H14" s="1"/>
      <c r="I14" s="1"/>
      <c r="J14" s="1"/>
      <c r="K14" s="1"/>
    </row>
    <row r="15" spans="1:11" ht="18.75" x14ac:dyDescent="0.3">
      <c r="A15" s="6"/>
      <c r="B15" s="7"/>
      <c r="C15" s="6"/>
      <c r="D15" s="6"/>
      <c r="E15" s="6"/>
      <c r="F15" s="1"/>
      <c r="G15" s="1"/>
      <c r="H15" s="1"/>
      <c r="I15" s="1"/>
      <c r="J15" s="1"/>
      <c r="K15" s="1"/>
    </row>
    <row r="16" spans="1:11" ht="18.75" x14ac:dyDescent="0.3">
      <c r="A16" s="8" t="s">
        <v>10</v>
      </c>
      <c r="B16" s="9">
        <f>SUM(B4:B14)</f>
        <v>12384.25</v>
      </c>
      <c r="C16" s="6"/>
      <c r="D16" s="6"/>
      <c r="E16" s="6"/>
      <c r="F16" s="1"/>
      <c r="G16" s="1"/>
      <c r="H16" s="1"/>
      <c r="I16" s="1"/>
      <c r="J16" s="1"/>
      <c r="K16" s="1"/>
    </row>
    <row r="17" spans="1:11" ht="18.75" x14ac:dyDescent="0.3">
      <c r="A17" s="6"/>
      <c r="B17" s="6"/>
      <c r="C17" s="6"/>
      <c r="D17" s="6"/>
      <c r="E17" s="6"/>
      <c r="F17" s="1"/>
      <c r="G17" s="1"/>
      <c r="H17" s="1"/>
      <c r="I17" s="1"/>
      <c r="J17" s="1"/>
      <c r="K17" s="1"/>
    </row>
    <row r="18" spans="1:11" ht="10.5" customHeight="1" x14ac:dyDescent="0.3">
      <c r="A18" s="6"/>
      <c r="B18" s="6"/>
      <c r="C18" s="6"/>
      <c r="D18" s="6"/>
      <c r="E18" s="6"/>
      <c r="F18" s="1"/>
      <c r="G18" s="1"/>
      <c r="H18" s="1"/>
      <c r="I18" s="1"/>
      <c r="J18" s="1"/>
      <c r="K18" s="1"/>
    </row>
    <row r="19" spans="1:11" ht="18.75" x14ac:dyDescent="0.3">
      <c r="A19" s="6"/>
      <c r="B19" s="6"/>
      <c r="C19" s="6"/>
      <c r="D19" s="6"/>
      <c r="E19" s="6"/>
      <c r="F19" s="1"/>
      <c r="G19" s="1"/>
      <c r="H19" s="1"/>
      <c r="I19" s="1"/>
      <c r="J19" s="1"/>
      <c r="K19" s="1"/>
    </row>
    <row r="20" spans="1:11" ht="18.75" x14ac:dyDescent="0.3">
      <c r="A20" s="3" t="s">
        <v>15</v>
      </c>
      <c r="B20" s="3" t="s">
        <v>0</v>
      </c>
      <c r="C20" s="6"/>
      <c r="D20" s="3" t="s">
        <v>20</v>
      </c>
      <c r="E20" s="3" t="s">
        <v>0</v>
      </c>
      <c r="F20" s="1"/>
      <c r="G20" s="1"/>
      <c r="H20" s="1"/>
      <c r="I20" s="1"/>
      <c r="J20" s="1"/>
      <c r="K20" s="1"/>
    </row>
    <row r="21" spans="1:11" ht="18.75" x14ac:dyDescent="0.3">
      <c r="A21" s="6"/>
      <c r="B21" s="6"/>
      <c r="C21" s="6"/>
      <c r="D21" s="6"/>
      <c r="E21" s="6"/>
      <c r="F21" s="1"/>
      <c r="G21" s="1"/>
      <c r="H21" s="1"/>
      <c r="I21" s="1"/>
      <c r="J21" s="1"/>
      <c r="K21" s="1"/>
    </row>
    <row r="22" spans="1:11" ht="18.75" x14ac:dyDescent="0.3">
      <c r="A22" s="6" t="s">
        <v>16</v>
      </c>
      <c r="B22" s="7">
        <v>39725</v>
      </c>
      <c r="C22" s="6"/>
      <c r="D22" s="6" t="s">
        <v>21</v>
      </c>
      <c r="E22" s="7">
        <v>5300</v>
      </c>
      <c r="F22" s="1"/>
      <c r="G22" s="1"/>
      <c r="H22" s="1"/>
      <c r="I22" s="1"/>
      <c r="J22" s="1"/>
      <c r="K22" s="1"/>
    </row>
    <row r="23" spans="1:11" ht="18.75" x14ac:dyDescent="0.3">
      <c r="A23" s="6" t="s">
        <v>17</v>
      </c>
      <c r="B23" s="7">
        <v>1339</v>
      </c>
      <c r="C23" s="6"/>
      <c r="D23" s="6" t="s">
        <v>22</v>
      </c>
      <c r="E23" s="7">
        <v>5225.63</v>
      </c>
      <c r="F23" s="1"/>
      <c r="G23" s="1"/>
      <c r="H23" s="1"/>
      <c r="I23" s="1"/>
      <c r="J23" s="1"/>
      <c r="K23" s="1"/>
    </row>
    <row r="24" spans="1:11" ht="18.75" x14ac:dyDescent="0.3">
      <c r="A24" s="6" t="s">
        <v>18</v>
      </c>
      <c r="B24" s="7">
        <v>20000</v>
      </c>
      <c r="C24" s="6"/>
      <c r="D24" s="6" t="s">
        <v>23</v>
      </c>
      <c r="E24" s="7">
        <v>5225.63</v>
      </c>
      <c r="F24" s="1"/>
      <c r="G24" s="1"/>
      <c r="H24" s="1"/>
      <c r="I24" s="1"/>
      <c r="J24" s="1"/>
      <c r="K24" s="1"/>
    </row>
    <row r="25" spans="1:11" ht="18.75" x14ac:dyDescent="0.3">
      <c r="A25" s="6" t="s">
        <v>24</v>
      </c>
      <c r="B25" s="7">
        <v>5972</v>
      </c>
      <c r="C25" s="6"/>
      <c r="D25" s="6" t="s">
        <v>31</v>
      </c>
      <c r="E25" s="7">
        <v>5625</v>
      </c>
      <c r="F25" s="1"/>
      <c r="G25" s="1"/>
      <c r="H25" s="1"/>
      <c r="I25" s="1"/>
      <c r="J25" s="1"/>
      <c r="K25" s="1"/>
    </row>
    <row r="26" spans="1:11" ht="18.75" x14ac:dyDescent="0.3">
      <c r="A26" s="6" t="s">
        <v>27</v>
      </c>
      <c r="B26" s="7">
        <v>20000</v>
      </c>
      <c r="C26" s="6"/>
      <c r="D26" s="6" t="s">
        <v>32</v>
      </c>
      <c r="E26" s="7">
        <v>3275</v>
      </c>
      <c r="F26" s="1"/>
      <c r="G26" s="1"/>
      <c r="H26" s="1"/>
      <c r="I26" s="1"/>
      <c r="J26" s="1"/>
      <c r="K26" s="1"/>
    </row>
    <row r="27" spans="1:11" ht="18.75" x14ac:dyDescent="0.3">
      <c r="A27" s="6" t="s">
        <v>28</v>
      </c>
      <c r="B27" s="7">
        <v>4825</v>
      </c>
      <c r="C27" s="6"/>
      <c r="D27" s="6"/>
      <c r="E27" s="7"/>
      <c r="F27" s="1"/>
      <c r="G27" s="1"/>
      <c r="H27" s="1"/>
      <c r="I27" s="1"/>
      <c r="J27" s="1"/>
      <c r="K27" s="1"/>
    </row>
    <row r="28" spans="1:11" ht="18.75" x14ac:dyDescent="0.3">
      <c r="A28" s="6" t="s">
        <v>30</v>
      </c>
      <c r="B28" s="7">
        <v>51.35</v>
      </c>
      <c r="C28" s="6"/>
      <c r="D28" s="6"/>
      <c r="E28" s="7"/>
      <c r="F28" s="1"/>
      <c r="G28" s="1"/>
      <c r="H28" s="1"/>
      <c r="I28" s="1"/>
      <c r="J28" s="1"/>
      <c r="K28" s="1"/>
    </row>
    <row r="29" spans="1:11" ht="18.75" x14ac:dyDescent="0.3">
      <c r="A29" s="4"/>
      <c r="B29" s="10"/>
      <c r="C29" s="6"/>
      <c r="D29" s="8" t="s">
        <v>25</v>
      </c>
      <c r="E29" s="11">
        <f>SUM(E22:E26)</f>
        <v>24651.260000000002</v>
      </c>
      <c r="F29" s="1"/>
      <c r="G29" s="1"/>
      <c r="H29" s="1"/>
      <c r="I29" s="1"/>
      <c r="J29" s="1"/>
      <c r="K29" s="1"/>
    </row>
    <row r="30" spans="1:11" ht="18.75" x14ac:dyDescent="0.3">
      <c r="A30" s="8" t="s">
        <v>19</v>
      </c>
      <c r="B30" s="11">
        <f>SUM(B22:B28)</f>
        <v>91912.35</v>
      </c>
      <c r="C30" s="6"/>
      <c r="D30" s="6"/>
      <c r="E30" s="6"/>
    </row>
    <row r="31" spans="1:11" s="2" customFormat="1" ht="18.75" x14ac:dyDescent="0.3">
      <c r="A31" s="12"/>
      <c r="B31" s="13"/>
      <c r="C31" s="14"/>
      <c r="D31" s="14"/>
      <c r="E31" s="14"/>
    </row>
    <row r="32" spans="1:11" ht="18.75" x14ac:dyDescent="0.3">
      <c r="A32" s="4"/>
      <c r="B32" s="10"/>
      <c r="C32" s="6"/>
      <c r="D32" s="6"/>
      <c r="E32" s="6"/>
    </row>
    <row r="33" spans="1:5" ht="18.75" x14ac:dyDescent="0.3">
      <c r="A33" s="15" t="s">
        <v>26</v>
      </c>
      <c r="B33" s="16">
        <f>B16+E9+B30+E29</f>
        <v>132058.1</v>
      </c>
      <c r="C33" s="5"/>
      <c r="D33" s="5"/>
      <c r="E33" s="5"/>
    </row>
  </sheetData>
  <pageMargins left="0.45" right="0.45" top="0.75" bottom="0.75" header="0.3" footer="0.3"/>
  <pageSetup scale="80" orientation="landscape" r:id="rId1"/>
  <headerFooter>
    <oddHeader>&amp;C&amp;18BSR Guard House Special Assessment Cost Breakdown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Office Manager</cp:lastModifiedBy>
  <cp:lastPrinted>2024-01-05T16:07:50Z</cp:lastPrinted>
  <dcterms:created xsi:type="dcterms:W3CDTF">2023-12-15T15:34:28Z</dcterms:created>
  <dcterms:modified xsi:type="dcterms:W3CDTF">2024-01-16T16:17:51Z</dcterms:modified>
</cp:coreProperties>
</file>